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formation Governance\FOI\FOI - responses\2026-27\FOI 001-050\FOI26-27 004\"/>
    </mc:Choice>
  </mc:AlternateContent>
  <xr:revisionPtr revIDLastSave="0" documentId="8_{A5A0EBB8-DFD6-4A2B-ABC0-1EDE479414F2}" xr6:coauthVersionLast="47" xr6:coauthVersionMax="47" xr10:uidLastSave="{00000000-0000-0000-0000-000000000000}"/>
  <bookViews>
    <workbookView xWindow="-28920" yWindow="-120" windowWidth="29040" windowHeight="15720" xr2:uid="{8258C2F5-8233-4914-9087-A7F3679A0E06}"/>
  </bookViews>
  <sheets>
    <sheet name="Fixed Term and Agency Staff" sheetId="2" r:id="rId1"/>
    <sheet name="Sheet3" sheetId="3" state="hidden" r:id="rId2"/>
    <sheet name="Sheet4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6" i="4" l="1"/>
  <c r="F4" i="2"/>
  <c r="B4" i="2"/>
</calcChain>
</file>

<file path=xl/sharedStrings.xml><?xml version="1.0" encoding="utf-8"?>
<sst xmlns="http://schemas.openxmlformats.org/spreadsheetml/2006/main" count="260" uniqueCount="101">
  <si>
    <t>FY 2025</t>
  </si>
  <si>
    <t>Agency</t>
  </si>
  <si>
    <t>Fixed Term</t>
  </si>
  <si>
    <t>Workord</t>
  </si>
  <si>
    <t>Workord(T)</t>
  </si>
  <si>
    <t>Position</t>
  </si>
  <si>
    <t>Description</t>
  </si>
  <si>
    <t>Position code</t>
  </si>
  <si>
    <t>Position code(T)</t>
  </si>
  <si>
    <t>Contract hours</t>
  </si>
  <si>
    <t>Position auth.</t>
  </si>
  <si>
    <t>Alternative</t>
  </si>
  <si>
    <t>Pay step</t>
  </si>
  <si>
    <t>Pay scale</t>
  </si>
  <si>
    <t>Date from</t>
  </si>
  <si>
    <t>Date to</t>
  </si>
  <si>
    <t>S</t>
  </si>
  <si>
    <t>G8-G</t>
  </si>
  <si>
    <t>Grade 8 - Glasgow</t>
  </si>
  <si>
    <t>G8P00</t>
  </si>
  <si>
    <t>GRADE08</t>
  </si>
  <si>
    <t>N</t>
  </si>
  <si>
    <t>AMEND</t>
  </si>
  <si>
    <t>G7P00</t>
  </si>
  <si>
    <t>GRADE07</t>
  </si>
  <si>
    <t>CREATE</t>
  </si>
  <si>
    <t>CONSULTA</t>
  </si>
  <si>
    <t>Consultant</t>
  </si>
  <si>
    <t>NA</t>
  </si>
  <si>
    <t>G6-G</t>
  </si>
  <si>
    <t>Grade 6 - Glasgow</t>
  </si>
  <si>
    <t>G6P00</t>
  </si>
  <si>
    <t>GRADE06</t>
  </si>
  <si>
    <t>DELETE</t>
  </si>
  <si>
    <t>G4-G</t>
  </si>
  <si>
    <t>Grade 4 - Glasgow</t>
  </si>
  <si>
    <t>G4P00</t>
  </si>
  <si>
    <t>GRADE04</t>
  </si>
  <si>
    <t>Administrator</t>
  </si>
  <si>
    <t>Operations Officer</t>
  </si>
  <si>
    <t>G5P00</t>
  </si>
  <si>
    <t>GRADE05</t>
  </si>
  <si>
    <t>G4-D</t>
  </si>
  <si>
    <t>Grade 4 - Dalkeith</t>
  </si>
  <si>
    <t>Supervisor</t>
  </si>
  <si>
    <t>P</t>
  </si>
  <si>
    <t>G7-D</t>
  </si>
  <si>
    <t>Grade 7 - Dalkeith</t>
  </si>
  <si>
    <t>G5-G</t>
  </si>
  <si>
    <t>Grade 5 - Glasgow</t>
  </si>
  <si>
    <t>Project Coordinator</t>
  </si>
  <si>
    <t>Programme Manager</t>
  </si>
  <si>
    <t>Project Officer</t>
  </si>
  <si>
    <t>WGR2201</t>
  </si>
  <si>
    <t>Finance Transition</t>
  </si>
  <si>
    <t>Finance Contracor</t>
  </si>
  <si>
    <t>WGR3301</t>
  </si>
  <si>
    <t>People Transition NQB HR</t>
  </si>
  <si>
    <t>People Operations Administrator (Transition)</t>
  </si>
  <si>
    <t>WGR3805</t>
  </si>
  <si>
    <t>People Transition Programme Costs</t>
  </si>
  <si>
    <t>G8-D</t>
  </si>
  <si>
    <t>Grade 8 - Dalkeith</t>
  </si>
  <si>
    <t>Programme Analyst</t>
  </si>
  <si>
    <t>WGR5101</t>
  </si>
  <si>
    <t>Certification ADS</t>
  </si>
  <si>
    <t>Operations Analyst</t>
  </si>
  <si>
    <t>WGR5401</t>
  </si>
  <si>
    <t>Certification HNVQ</t>
  </si>
  <si>
    <t>WGR6801</t>
  </si>
  <si>
    <t>Corporate Planning - Transition</t>
  </si>
  <si>
    <t>Senior Programme Manager</t>
  </si>
  <si>
    <t>ResID</t>
  </si>
  <si>
    <t>ResID(T)</t>
  </si>
  <si>
    <t>Position(T)</t>
  </si>
  <si>
    <t>Amount</t>
  </si>
  <si>
    <t>John Kennedy</t>
  </si>
  <si>
    <t>Denise Monteith</t>
  </si>
  <si>
    <t>Awarding Body Specialist (Quality Assurance)</t>
  </si>
  <si>
    <t>Nicola Hutchison</t>
  </si>
  <si>
    <t>John Wallace</t>
  </si>
  <si>
    <t>Awarding Body Specialist (Commercial)</t>
  </si>
  <si>
    <t>Aleksander Stojkowski</t>
  </si>
  <si>
    <t>Insights Manager</t>
  </si>
  <si>
    <t>Martyn Horsfield</t>
  </si>
  <si>
    <t>Elizabeth McGrath</t>
  </si>
  <si>
    <t>Programme Director</t>
  </si>
  <si>
    <t>Laura Thomson</t>
  </si>
  <si>
    <t>FY 2024</t>
  </si>
  <si>
    <t>Financial Accountant</t>
  </si>
  <si>
    <t>Finance Officer</t>
  </si>
  <si>
    <t>FY 2023</t>
  </si>
  <si>
    <t>Project Co-Ordinator</t>
  </si>
  <si>
    <t>Awarding Body Specialist (Qualifications)</t>
  </si>
  <si>
    <t>Stakeholder Engagement - Education Reform</t>
  </si>
  <si>
    <t>People Change and Development Specialist</t>
  </si>
  <si>
    <t>Organisational Design and Development Specialist</t>
  </si>
  <si>
    <t xml:space="preserve">Fixed Term </t>
  </si>
  <si>
    <t>FY 2022</t>
  </si>
  <si>
    <t>Information gathered from GL transaction reports and payroll payments bringing position into report</t>
  </si>
  <si>
    <t>Above lists the staff members who worked on the project within the specific category over the requisite years at various times including these roles.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</si>
</sst>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A7A69-4A3C-41E1-B2FC-377E7AC0999E}">
  <dimension ref="A1:O26"/>
  <sheetViews>
    <sheetView tabSelected="1" workbookViewId="0">
      <selection activeCell="D28" sqref="D28"/>
    </sheetView>
  </sheetViews>
  <sheetFormatPr defaultRowHeight="14.5" x14ac:dyDescent="0.35"/>
  <cols>
    <col min="1" max="1" width="10.08984375" bestFit="1" customWidth="1"/>
    <col min="2" max="2" width="10.08984375" customWidth="1"/>
    <col min="3" max="3" width="40.54296875" bestFit="1" customWidth="1"/>
    <col min="4" max="4" width="9.1796875" customWidth="1"/>
    <col min="5" max="5" width="10.90625" customWidth="1"/>
    <col min="7" max="7" width="40.6328125" bestFit="1" customWidth="1"/>
    <col min="9" max="9" width="10.08984375" bestFit="1" customWidth="1"/>
    <col min="11" max="11" width="45.453125" bestFit="1" customWidth="1"/>
    <col min="13" max="13" width="12.1796875" customWidth="1"/>
  </cols>
  <sheetData>
    <row r="1" spans="1:15" x14ac:dyDescent="0.35">
      <c r="A1" t="s">
        <v>0</v>
      </c>
      <c r="E1" t="s">
        <v>88</v>
      </c>
      <c r="I1" t="s">
        <v>91</v>
      </c>
      <c r="M1" t="s">
        <v>98</v>
      </c>
    </row>
    <row r="2" spans="1:15" x14ac:dyDescent="0.35">
      <c r="A2" t="s">
        <v>2</v>
      </c>
      <c r="B2">
        <v>11</v>
      </c>
      <c r="E2" t="s">
        <v>2</v>
      </c>
      <c r="F2">
        <v>8</v>
      </c>
      <c r="I2" t="s">
        <v>97</v>
      </c>
      <c r="J2">
        <v>12</v>
      </c>
      <c r="M2" t="s">
        <v>2</v>
      </c>
      <c r="N2">
        <v>11</v>
      </c>
    </row>
    <row r="3" spans="1:15" x14ac:dyDescent="0.35">
      <c r="A3" t="s">
        <v>1</v>
      </c>
      <c r="B3">
        <v>3</v>
      </c>
      <c r="E3" t="s">
        <v>1</v>
      </c>
      <c r="F3">
        <v>2</v>
      </c>
    </row>
    <row r="4" spans="1:15" x14ac:dyDescent="0.35">
      <c r="B4" s="1">
        <f>SUM(B2:B3)</f>
        <v>14</v>
      </c>
      <c r="F4" s="1">
        <f>SUM(F2:F3)</f>
        <v>10</v>
      </c>
    </row>
    <row r="6" spans="1:15" x14ac:dyDescent="0.35">
      <c r="A6" t="s">
        <v>2</v>
      </c>
      <c r="C6" t="s">
        <v>66</v>
      </c>
      <c r="E6" t="s">
        <v>2</v>
      </c>
      <c r="G6" t="s">
        <v>51</v>
      </c>
      <c r="I6" t="s">
        <v>2</v>
      </c>
      <c r="K6" t="s">
        <v>83</v>
      </c>
      <c r="M6" t="s">
        <v>2</v>
      </c>
      <c r="O6" t="s">
        <v>86</v>
      </c>
    </row>
    <row r="7" spans="1:15" x14ac:dyDescent="0.35">
      <c r="C7" t="s">
        <v>44</v>
      </c>
      <c r="G7" t="s">
        <v>51</v>
      </c>
      <c r="K7" t="s">
        <v>92</v>
      </c>
      <c r="O7" t="s">
        <v>93</v>
      </c>
    </row>
    <row r="8" spans="1:15" x14ac:dyDescent="0.35">
      <c r="C8" t="s">
        <v>44</v>
      </c>
      <c r="G8" t="s">
        <v>50</v>
      </c>
      <c r="K8" t="s">
        <v>86</v>
      </c>
      <c r="O8" t="s">
        <v>81</v>
      </c>
    </row>
    <row r="9" spans="1:15" x14ac:dyDescent="0.35">
      <c r="C9" t="s">
        <v>38</v>
      </c>
      <c r="G9" t="s">
        <v>78</v>
      </c>
      <c r="K9" t="s">
        <v>93</v>
      </c>
      <c r="O9" t="s">
        <v>78</v>
      </c>
    </row>
    <row r="10" spans="1:15" x14ac:dyDescent="0.35">
      <c r="C10" t="s">
        <v>38</v>
      </c>
      <c r="G10" t="s">
        <v>81</v>
      </c>
      <c r="K10" t="s">
        <v>81</v>
      </c>
      <c r="O10" t="s">
        <v>94</v>
      </c>
    </row>
    <row r="11" spans="1:15" x14ac:dyDescent="0.35">
      <c r="C11" t="s">
        <v>39</v>
      </c>
      <c r="G11" t="s">
        <v>83</v>
      </c>
      <c r="K11" t="s">
        <v>78</v>
      </c>
      <c r="O11" t="s">
        <v>83</v>
      </c>
    </row>
    <row r="12" spans="1:15" x14ac:dyDescent="0.35">
      <c r="C12" t="s">
        <v>52</v>
      </c>
      <c r="G12" t="s">
        <v>86</v>
      </c>
      <c r="K12" t="s">
        <v>94</v>
      </c>
      <c r="O12" t="s">
        <v>92</v>
      </c>
    </row>
    <row r="13" spans="1:15" x14ac:dyDescent="0.35">
      <c r="C13" t="s">
        <v>51</v>
      </c>
      <c r="G13" t="s">
        <v>63</v>
      </c>
      <c r="K13" t="s">
        <v>51</v>
      </c>
      <c r="O13" t="s">
        <v>51</v>
      </c>
    </row>
    <row r="14" spans="1:15" x14ac:dyDescent="0.35">
      <c r="C14" t="s">
        <v>63</v>
      </c>
      <c r="K14" t="s">
        <v>51</v>
      </c>
      <c r="O14" t="s">
        <v>51</v>
      </c>
    </row>
    <row r="15" spans="1:15" x14ac:dyDescent="0.35">
      <c r="C15" t="s">
        <v>58</v>
      </c>
      <c r="E15" t="s">
        <v>1</v>
      </c>
      <c r="F15" s="3"/>
      <c r="G15" t="s">
        <v>90</v>
      </c>
      <c r="K15" t="s">
        <v>95</v>
      </c>
      <c r="O15" t="s">
        <v>95</v>
      </c>
    </row>
    <row r="16" spans="1:15" x14ac:dyDescent="0.35">
      <c r="C16" t="s">
        <v>58</v>
      </c>
      <c r="F16" s="3"/>
      <c r="G16" t="s">
        <v>71</v>
      </c>
      <c r="K16" t="s">
        <v>96</v>
      </c>
      <c r="O16" t="s">
        <v>96</v>
      </c>
    </row>
    <row r="17" spans="1:11" x14ac:dyDescent="0.35">
      <c r="K17" t="s">
        <v>38</v>
      </c>
    </row>
    <row r="18" spans="1:11" x14ac:dyDescent="0.35">
      <c r="A18" t="s">
        <v>1</v>
      </c>
      <c r="B18" s="3"/>
      <c r="C18" t="s">
        <v>89</v>
      </c>
    </row>
    <row r="19" spans="1:11" x14ac:dyDescent="0.35">
      <c r="B19" s="3"/>
      <c r="C19" t="s">
        <v>90</v>
      </c>
    </row>
    <row r="20" spans="1:11" x14ac:dyDescent="0.35">
      <c r="B20" s="3"/>
      <c r="C20" t="s">
        <v>71</v>
      </c>
    </row>
    <row r="25" spans="1:11" x14ac:dyDescent="0.35">
      <c r="B25" t="s">
        <v>99</v>
      </c>
    </row>
    <row r="26" spans="1:11" ht="16" x14ac:dyDescent="0.35">
      <c r="B26" s="4" t="s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66179-3020-4CBE-8796-A2BF2033B727}">
  <dimension ref="A1:N20"/>
  <sheetViews>
    <sheetView workbookViewId="0">
      <selection activeCell="D4" sqref="D4"/>
    </sheetView>
  </sheetViews>
  <sheetFormatPr defaultRowHeight="14.5" x14ac:dyDescent="0.35"/>
  <cols>
    <col min="2" max="2" width="28.81640625" customWidth="1"/>
    <col min="4" max="4" width="40.54296875" bestFit="1" customWidth="1"/>
    <col min="5" max="5" width="12.81640625" bestFit="1" customWidth="1"/>
    <col min="12" max="13" width="10.36328125" bestFit="1" customWidth="1"/>
  </cols>
  <sheetData>
    <row r="1" spans="1:14" x14ac:dyDescent="0.35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</row>
    <row r="2" spans="1:14" x14ac:dyDescent="0.35">
      <c r="A2" t="s">
        <v>53</v>
      </c>
      <c r="B2" t="s">
        <v>54</v>
      </c>
      <c r="C2">
        <v>11872</v>
      </c>
      <c r="D2" t="s">
        <v>55</v>
      </c>
      <c r="E2" t="s">
        <v>26</v>
      </c>
      <c r="F2" t="s">
        <v>27</v>
      </c>
      <c r="G2">
        <v>35</v>
      </c>
      <c r="H2" t="s">
        <v>25</v>
      </c>
      <c r="I2">
        <v>1</v>
      </c>
      <c r="J2" t="s">
        <v>28</v>
      </c>
      <c r="K2" t="s">
        <v>28</v>
      </c>
      <c r="L2" s="2">
        <v>45670</v>
      </c>
      <c r="M2" s="2">
        <v>45838</v>
      </c>
      <c r="N2" t="s">
        <v>21</v>
      </c>
    </row>
    <row r="3" spans="1:14" x14ac:dyDescent="0.35">
      <c r="A3" t="s">
        <v>53</v>
      </c>
      <c r="B3" t="s">
        <v>54</v>
      </c>
    </row>
    <row r="4" spans="1:14" x14ac:dyDescent="0.35">
      <c r="A4" t="s">
        <v>56</v>
      </c>
      <c r="B4" t="s">
        <v>57</v>
      </c>
      <c r="C4">
        <v>11874</v>
      </c>
      <c r="D4" t="s">
        <v>58</v>
      </c>
      <c r="E4" t="s">
        <v>34</v>
      </c>
      <c r="F4" t="s">
        <v>35</v>
      </c>
      <c r="G4">
        <v>35</v>
      </c>
      <c r="H4" t="s">
        <v>25</v>
      </c>
      <c r="I4">
        <v>1</v>
      </c>
      <c r="J4" t="s">
        <v>36</v>
      </c>
      <c r="K4" t="s">
        <v>37</v>
      </c>
      <c r="L4" s="2">
        <v>45691</v>
      </c>
      <c r="M4" s="2">
        <v>46081</v>
      </c>
      <c r="N4" t="s">
        <v>45</v>
      </c>
    </row>
    <row r="5" spans="1:14" x14ac:dyDescent="0.35">
      <c r="A5" t="s">
        <v>56</v>
      </c>
      <c r="B5" t="s">
        <v>57</v>
      </c>
      <c r="C5">
        <v>11875</v>
      </c>
      <c r="D5" t="s">
        <v>58</v>
      </c>
      <c r="E5" t="s">
        <v>34</v>
      </c>
      <c r="F5" t="s">
        <v>35</v>
      </c>
      <c r="G5">
        <v>35</v>
      </c>
      <c r="H5" t="s">
        <v>25</v>
      </c>
      <c r="I5">
        <v>1</v>
      </c>
      <c r="J5" t="s">
        <v>36</v>
      </c>
      <c r="K5" t="s">
        <v>37</v>
      </c>
      <c r="L5" s="2">
        <v>45691</v>
      </c>
      <c r="M5" s="2">
        <v>46066</v>
      </c>
      <c r="N5" t="s">
        <v>45</v>
      </c>
    </row>
    <row r="6" spans="1:14" x14ac:dyDescent="0.35">
      <c r="A6" t="s">
        <v>56</v>
      </c>
      <c r="B6" t="s">
        <v>57</v>
      </c>
    </row>
    <row r="7" spans="1:14" x14ac:dyDescent="0.35">
      <c r="A7" t="s">
        <v>59</v>
      </c>
      <c r="B7" t="s">
        <v>60</v>
      </c>
      <c r="C7">
        <v>11684</v>
      </c>
      <c r="D7" t="s">
        <v>51</v>
      </c>
      <c r="E7" t="s">
        <v>61</v>
      </c>
      <c r="F7" t="s">
        <v>62</v>
      </c>
      <c r="G7">
        <v>0</v>
      </c>
      <c r="H7" t="s">
        <v>33</v>
      </c>
      <c r="I7">
        <v>1</v>
      </c>
      <c r="J7" t="s">
        <v>19</v>
      </c>
      <c r="K7" t="s">
        <v>20</v>
      </c>
      <c r="L7" s="2">
        <v>44866</v>
      </c>
      <c r="M7" s="2">
        <v>73050</v>
      </c>
      <c r="N7" t="s">
        <v>45</v>
      </c>
    </row>
    <row r="8" spans="1:14" x14ac:dyDescent="0.35">
      <c r="A8" t="s">
        <v>59</v>
      </c>
      <c r="B8" t="s">
        <v>60</v>
      </c>
      <c r="C8">
        <v>11685</v>
      </c>
      <c r="D8" t="s">
        <v>51</v>
      </c>
      <c r="E8" t="s">
        <v>17</v>
      </c>
      <c r="F8" t="s">
        <v>18</v>
      </c>
      <c r="G8">
        <v>32</v>
      </c>
      <c r="H8" t="s">
        <v>25</v>
      </c>
      <c r="I8">
        <v>1</v>
      </c>
      <c r="J8" t="s">
        <v>19</v>
      </c>
      <c r="K8" t="s">
        <v>20</v>
      </c>
      <c r="L8" s="2">
        <v>44866</v>
      </c>
      <c r="M8" s="2">
        <v>73050</v>
      </c>
      <c r="N8" t="s">
        <v>21</v>
      </c>
    </row>
    <row r="9" spans="1:14" x14ac:dyDescent="0.35">
      <c r="A9" t="s">
        <v>59</v>
      </c>
      <c r="B9" t="s">
        <v>60</v>
      </c>
      <c r="C9">
        <v>11881</v>
      </c>
      <c r="D9" t="s">
        <v>63</v>
      </c>
      <c r="E9" t="s">
        <v>29</v>
      </c>
      <c r="F9" t="s">
        <v>30</v>
      </c>
      <c r="G9">
        <v>35</v>
      </c>
      <c r="H9" t="s">
        <v>22</v>
      </c>
      <c r="I9">
        <v>1</v>
      </c>
      <c r="J9" t="s">
        <v>31</v>
      </c>
      <c r="K9" t="s">
        <v>32</v>
      </c>
      <c r="L9" s="2">
        <v>45712</v>
      </c>
      <c r="M9" s="2">
        <v>73050</v>
      </c>
      <c r="N9" t="s">
        <v>21</v>
      </c>
    </row>
    <row r="10" spans="1:14" x14ac:dyDescent="0.35">
      <c r="A10" t="s">
        <v>59</v>
      </c>
      <c r="B10" t="s">
        <v>60</v>
      </c>
    </row>
    <row r="11" spans="1:14" x14ac:dyDescent="0.35">
      <c r="A11" t="s">
        <v>64</v>
      </c>
      <c r="B11" t="s">
        <v>65</v>
      </c>
      <c r="C11">
        <v>11878</v>
      </c>
      <c r="D11" t="s">
        <v>66</v>
      </c>
      <c r="E11" t="s">
        <v>46</v>
      </c>
      <c r="F11" t="s">
        <v>47</v>
      </c>
      <c r="G11">
        <v>35</v>
      </c>
      <c r="H11" t="s">
        <v>25</v>
      </c>
      <c r="I11">
        <v>1</v>
      </c>
      <c r="J11" t="s">
        <v>23</v>
      </c>
      <c r="K11" t="s">
        <v>24</v>
      </c>
      <c r="L11" s="2">
        <v>45698</v>
      </c>
      <c r="M11" s="2">
        <v>45975</v>
      </c>
      <c r="N11" t="s">
        <v>45</v>
      </c>
    </row>
    <row r="12" spans="1:14" x14ac:dyDescent="0.35">
      <c r="A12" t="s">
        <v>64</v>
      </c>
      <c r="B12" t="s">
        <v>65</v>
      </c>
      <c r="C12">
        <v>11879</v>
      </c>
      <c r="D12" t="s">
        <v>44</v>
      </c>
      <c r="E12" t="s">
        <v>42</v>
      </c>
      <c r="F12" t="s">
        <v>43</v>
      </c>
      <c r="G12">
        <v>35</v>
      </c>
      <c r="I12">
        <v>1</v>
      </c>
      <c r="J12" t="s">
        <v>36</v>
      </c>
      <c r="K12" t="s">
        <v>37</v>
      </c>
      <c r="L12" s="2">
        <v>45698</v>
      </c>
      <c r="M12" s="2">
        <v>45975</v>
      </c>
      <c r="N12" t="s">
        <v>45</v>
      </c>
    </row>
    <row r="13" spans="1:14" x14ac:dyDescent="0.35">
      <c r="A13" t="s">
        <v>64</v>
      </c>
      <c r="B13" t="s">
        <v>65</v>
      </c>
      <c r="C13">
        <v>11880</v>
      </c>
      <c r="D13" t="s">
        <v>44</v>
      </c>
      <c r="E13" t="s">
        <v>42</v>
      </c>
      <c r="F13" t="s">
        <v>43</v>
      </c>
      <c r="G13">
        <v>35</v>
      </c>
      <c r="I13">
        <v>1</v>
      </c>
      <c r="J13" t="s">
        <v>36</v>
      </c>
      <c r="K13" t="s">
        <v>37</v>
      </c>
      <c r="L13" s="2">
        <v>45698</v>
      </c>
      <c r="M13" s="2">
        <v>45975</v>
      </c>
      <c r="N13" t="s">
        <v>45</v>
      </c>
    </row>
    <row r="14" spans="1:14" x14ac:dyDescent="0.35">
      <c r="A14" t="s">
        <v>64</v>
      </c>
      <c r="B14" t="s">
        <v>65</v>
      </c>
    </row>
    <row r="15" spans="1:14" x14ac:dyDescent="0.35">
      <c r="A15" t="s">
        <v>67</v>
      </c>
      <c r="B15" t="s">
        <v>68</v>
      </c>
      <c r="C15">
        <v>11887</v>
      </c>
      <c r="D15" t="s">
        <v>38</v>
      </c>
      <c r="E15" t="s">
        <v>34</v>
      </c>
      <c r="F15" t="s">
        <v>35</v>
      </c>
      <c r="G15">
        <v>35</v>
      </c>
      <c r="H15" t="s">
        <v>25</v>
      </c>
      <c r="I15">
        <v>1</v>
      </c>
      <c r="J15" t="s">
        <v>36</v>
      </c>
      <c r="K15" t="s">
        <v>37</v>
      </c>
      <c r="L15" s="2">
        <v>45748</v>
      </c>
      <c r="M15" s="2">
        <v>45975</v>
      </c>
      <c r="N15" t="s">
        <v>45</v>
      </c>
    </row>
    <row r="16" spans="1:14" x14ac:dyDescent="0.35">
      <c r="A16" t="s">
        <v>67</v>
      </c>
      <c r="B16" t="s">
        <v>68</v>
      </c>
      <c r="C16">
        <v>11888</v>
      </c>
      <c r="D16" t="s">
        <v>38</v>
      </c>
      <c r="E16" t="s">
        <v>34</v>
      </c>
      <c r="F16" t="s">
        <v>35</v>
      </c>
      <c r="G16">
        <v>35</v>
      </c>
      <c r="H16" t="s">
        <v>25</v>
      </c>
      <c r="I16">
        <v>1</v>
      </c>
      <c r="J16" t="s">
        <v>36</v>
      </c>
      <c r="K16" t="s">
        <v>37</v>
      </c>
      <c r="L16" s="2">
        <v>45748</v>
      </c>
      <c r="M16" s="2">
        <v>46022</v>
      </c>
      <c r="N16" t="s">
        <v>45</v>
      </c>
    </row>
    <row r="17" spans="1:14" x14ac:dyDescent="0.35">
      <c r="A17" t="s">
        <v>67</v>
      </c>
      <c r="B17" t="s">
        <v>68</v>
      </c>
      <c r="C17">
        <v>11901</v>
      </c>
      <c r="D17" t="s">
        <v>39</v>
      </c>
      <c r="E17" t="s">
        <v>48</v>
      </c>
      <c r="F17" t="s">
        <v>49</v>
      </c>
      <c r="G17">
        <v>35</v>
      </c>
      <c r="H17" t="s">
        <v>25</v>
      </c>
      <c r="I17">
        <v>1</v>
      </c>
      <c r="J17" t="s">
        <v>40</v>
      </c>
      <c r="K17" t="s">
        <v>41</v>
      </c>
      <c r="L17" s="2">
        <v>45810</v>
      </c>
      <c r="M17" s="2">
        <v>45975</v>
      </c>
      <c r="N17" t="s">
        <v>45</v>
      </c>
    </row>
    <row r="18" spans="1:14" x14ac:dyDescent="0.35">
      <c r="A18" t="s">
        <v>67</v>
      </c>
      <c r="B18" t="s">
        <v>68</v>
      </c>
    </row>
    <row r="19" spans="1:14" x14ac:dyDescent="0.35">
      <c r="A19" t="s">
        <v>69</v>
      </c>
      <c r="B19" t="s">
        <v>70</v>
      </c>
      <c r="C19">
        <v>11886</v>
      </c>
      <c r="D19" t="s">
        <v>52</v>
      </c>
      <c r="E19" t="s">
        <v>29</v>
      </c>
      <c r="F19" t="s">
        <v>30</v>
      </c>
      <c r="G19">
        <v>35</v>
      </c>
      <c r="H19" t="s">
        <v>25</v>
      </c>
      <c r="I19">
        <v>1</v>
      </c>
      <c r="J19" t="s">
        <v>31</v>
      </c>
      <c r="K19" t="s">
        <v>32</v>
      </c>
      <c r="L19" s="2">
        <v>45782</v>
      </c>
      <c r="M19" s="2">
        <v>46112</v>
      </c>
      <c r="N19" t="s">
        <v>45</v>
      </c>
    </row>
    <row r="20" spans="1:14" x14ac:dyDescent="0.35">
      <c r="A20" t="s">
        <v>69</v>
      </c>
      <c r="B20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86E40-4024-4492-A193-455B87E57FE0}">
  <dimension ref="A1:E36"/>
  <sheetViews>
    <sheetView workbookViewId="0">
      <selection activeCell="C29" sqref="C29:D29"/>
    </sheetView>
  </sheetViews>
  <sheetFormatPr defaultRowHeight="14.5" x14ac:dyDescent="0.35"/>
  <sheetData>
    <row r="1" spans="1:5" x14ac:dyDescent="0.35">
      <c r="A1" t="s">
        <v>72</v>
      </c>
      <c r="B1" t="s">
        <v>73</v>
      </c>
      <c r="C1" t="s">
        <v>5</v>
      </c>
      <c r="D1" t="s">
        <v>74</v>
      </c>
      <c r="E1" t="s">
        <v>75</v>
      </c>
    </row>
    <row r="2" spans="1:5" x14ac:dyDescent="0.35">
      <c r="A2">
        <v>10000367</v>
      </c>
      <c r="B2" t="s">
        <v>76</v>
      </c>
      <c r="E2">
        <v>2429.7600000000002</v>
      </c>
    </row>
    <row r="3" spans="1:5" x14ac:dyDescent="0.35">
      <c r="A3">
        <v>10000367</v>
      </c>
      <c r="B3" t="s">
        <v>76</v>
      </c>
      <c r="C3">
        <v>11682</v>
      </c>
      <c r="D3" t="s">
        <v>50</v>
      </c>
      <c r="E3">
        <v>23661.54</v>
      </c>
    </row>
    <row r="4" spans="1:5" x14ac:dyDescent="0.35">
      <c r="A4">
        <v>10000373</v>
      </c>
      <c r="B4" t="s">
        <v>77</v>
      </c>
      <c r="E4">
        <v>730.02</v>
      </c>
    </row>
    <row r="5" spans="1:5" x14ac:dyDescent="0.35">
      <c r="A5">
        <v>10000373</v>
      </c>
      <c r="B5" t="s">
        <v>77</v>
      </c>
      <c r="C5">
        <v>11647</v>
      </c>
      <c r="D5" t="s">
        <v>78</v>
      </c>
      <c r="E5">
        <v>6459.26</v>
      </c>
    </row>
    <row r="6" spans="1:5" x14ac:dyDescent="0.35">
      <c r="A6">
        <v>10000609</v>
      </c>
      <c r="B6" t="s">
        <v>79</v>
      </c>
      <c r="E6">
        <v>1938</v>
      </c>
    </row>
    <row r="7" spans="1:5" x14ac:dyDescent="0.35">
      <c r="A7">
        <v>10000609</v>
      </c>
      <c r="B7" t="s">
        <v>79</v>
      </c>
      <c r="C7">
        <v>11685</v>
      </c>
      <c r="D7" t="s">
        <v>51</v>
      </c>
      <c r="E7">
        <v>13677.33</v>
      </c>
    </row>
    <row r="8" spans="1:5" x14ac:dyDescent="0.35">
      <c r="A8">
        <v>10001472</v>
      </c>
      <c r="B8" t="s">
        <v>80</v>
      </c>
      <c r="E8">
        <v>730.02</v>
      </c>
    </row>
    <row r="9" spans="1:5" x14ac:dyDescent="0.35">
      <c r="A9">
        <v>10001472</v>
      </c>
      <c r="B9" t="s">
        <v>80</v>
      </c>
      <c r="C9">
        <v>11646</v>
      </c>
      <c r="D9" t="s">
        <v>81</v>
      </c>
      <c r="E9">
        <v>6459.26</v>
      </c>
    </row>
    <row r="10" spans="1:5" x14ac:dyDescent="0.35">
      <c r="A10">
        <v>10002204</v>
      </c>
      <c r="B10" t="s">
        <v>82</v>
      </c>
      <c r="E10">
        <v>846.4</v>
      </c>
    </row>
    <row r="11" spans="1:5" x14ac:dyDescent="0.35">
      <c r="A11">
        <v>10002204</v>
      </c>
      <c r="B11" t="s">
        <v>82</v>
      </c>
      <c r="C11">
        <v>11681</v>
      </c>
      <c r="D11" t="s">
        <v>83</v>
      </c>
      <c r="E11">
        <v>9060.18</v>
      </c>
    </row>
    <row r="12" spans="1:5" x14ac:dyDescent="0.35">
      <c r="A12">
        <v>10002316</v>
      </c>
      <c r="B12" t="s">
        <v>84</v>
      </c>
      <c r="E12">
        <v>1938</v>
      </c>
    </row>
    <row r="13" spans="1:5" x14ac:dyDescent="0.35">
      <c r="A13">
        <v>10002316</v>
      </c>
      <c r="B13" t="s">
        <v>84</v>
      </c>
      <c r="C13">
        <v>11684</v>
      </c>
      <c r="D13" t="s">
        <v>51</v>
      </c>
      <c r="E13">
        <v>13677.33</v>
      </c>
    </row>
    <row r="14" spans="1:5" x14ac:dyDescent="0.35">
      <c r="A14">
        <v>7350</v>
      </c>
      <c r="B14" t="s">
        <v>85</v>
      </c>
      <c r="E14">
        <v>4314.88</v>
      </c>
    </row>
    <row r="15" spans="1:5" x14ac:dyDescent="0.35">
      <c r="A15">
        <v>7350</v>
      </c>
      <c r="B15" t="s">
        <v>85</v>
      </c>
      <c r="C15">
        <v>11642</v>
      </c>
      <c r="D15" t="s">
        <v>86</v>
      </c>
      <c r="E15">
        <v>27473.759999999998</v>
      </c>
    </row>
    <row r="16" spans="1:5" x14ac:dyDescent="0.35">
      <c r="E16">
        <v>113395.74</v>
      </c>
    </row>
    <row r="18" spans="1:5" x14ac:dyDescent="0.35">
      <c r="A18" t="s">
        <v>72</v>
      </c>
      <c r="B18" t="s">
        <v>73</v>
      </c>
      <c r="C18" t="s">
        <v>5</v>
      </c>
      <c r="D18" t="s">
        <v>74</v>
      </c>
      <c r="E18" t="s">
        <v>75</v>
      </c>
    </row>
    <row r="19" spans="1:5" x14ac:dyDescent="0.35">
      <c r="A19">
        <v>10000609</v>
      </c>
      <c r="B19" t="s">
        <v>79</v>
      </c>
      <c r="E19">
        <v>2907</v>
      </c>
    </row>
    <row r="20" spans="1:5" x14ac:dyDescent="0.35">
      <c r="A20">
        <v>10000609</v>
      </c>
      <c r="B20" t="s">
        <v>79</v>
      </c>
      <c r="C20">
        <v>11685</v>
      </c>
      <c r="D20" t="s">
        <v>51</v>
      </c>
      <c r="E20">
        <v>31913.77</v>
      </c>
    </row>
    <row r="21" spans="1:5" x14ac:dyDescent="0.35">
      <c r="A21">
        <v>10002316</v>
      </c>
      <c r="B21" t="s">
        <v>84</v>
      </c>
      <c r="E21">
        <v>2907</v>
      </c>
    </row>
    <row r="22" spans="1:5" x14ac:dyDescent="0.35">
      <c r="A22">
        <v>10002316</v>
      </c>
      <c r="B22" t="s">
        <v>84</v>
      </c>
      <c r="C22">
        <v>11684</v>
      </c>
      <c r="D22" t="s">
        <v>51</v>
      </c>
      <c r="E22">
        <v>31913.77</v>
      </c>
    </row>
    <row r="23" spans="1:5" x14ac:dyDescent="0.35">
      <c r="A23">
        <v>7350</v>
      </c>
      <c r="B23" t="s">
        <v>85</v>
      </c>
      <c r="E23">
        <v>1078.72</v>
      </c>
    </row>
    <row r="24" spans="1:5" x14ac:dyDescent="0.35">
      <c r="A24">
        <v>7350</v>
      </c>
      <c r="B24" t="s">
        <v>85</v>
      </c>
      <c r="C24">
        <v>11642</v>
      </c>
      <c r="D24" t="s">
        <v>86</v>
      </c>
      <c r="E24">
        <v>18315.84</v>
      </c>
    </row>
    <row r="25" spans="1:5" x14ac:dyDescent="0.35">
      <c r="E25">
        <v>89036.1</v>
      </c>
    </row>
    <row r="27" spans="1:5" x14ac:dyDescent="0.35">
      <c r="A27" t="s">
        <v>72</v>
      </c>
      <c r="B27" t="s">
        <v>73</v>
      </c>
      <c r="C27" t="s">
        <v>5</v>
      </c>
      <c r="D27" t="s">
        <v>74</v>
      </c>
      <c r="E27" t="s">
        <v>75</v>
      </c>
    </row>
    <row r="28" spans="1:5" x14ac:dyDescent="0.35">
      <c r="A28">
        <v>10000259</v>
      </c>
      <c r="B28" t="s">
        <v>87</v>
      </c>
      <c r="E28">
        <v>445.61</v>
      </c>
    </row>
    <row r="29" spans="1:5" x14ac:dyDescent="0.35">
      <c r="A29">
        <v>10000259</v>
      </c>
      <c r="B29" t="s">
        <v>87</v>
      </c>
      <c r="C29">
        <v>11881</v>
      </c>
      <c r="D29" t="s">
        <v>63</v>
      </c>
      <c r="E29">
        <v>5018.59</v>
      </c>
    </row>
    <row r="30" spans="1:5" x14ac:dyDescent="0.35">
      <c r="A30">
        <v>10000609</v>
      </c>
      <c r="B30" t="s">
        <v>79</v>
      </c>
      <c r="E30">
        <v>969</v>
      </c>
    </row>
    <row r="31" spans="1:5" x14ac:dyDescent="0.35">
      <c r="A31">
        <v>10000609</v>
      </c>
      <c r="B31" t="s">
        <v>79</v>
      </c>
      <c r="C31">
        <v>11685</v>
      </c>
      <c r="D31" t="s">
        <v>51</v>
      </c>
      <c r="E31">
        <v>9118.2199999999993</v>
      </c>
    </row>
    <row r="32" spans="1:5" x14ac:dyDescent="0.35">
      <c r="A32">
        <v>10002316</v>
      </c>
      <c r="B32" t="s">
        <v>84</v>
      </c>
      <c r="E32">
        <v>1211.79</v>
      </c>
    </row>
    <row r="33" spans="1:5" x14ac:dyDescent="0.35">
      <c r="A33">
        <v>10002316</v>
      </c>
      <c r="B33" t="s">
        <v>84</v>
      </c>
      <c r="C33">
        <v>11684</v>
      </c>
      <c r="D33" t="s">
        <v>51</v>
      </c>
      <c r="E33">
        <v>10877.6</v>
      </c>
    </row>
    <row r="34" spans="1:5" x14ac:dyDescent="0.35">
      <c r="E34">
        <v>27640.81</v>
      </c>
    </row>
    <row r="36" spans="1:5" x14ac:dyDescent="0.35">
      <c r="E36">
        <f>E34+E25+E16</f>
        <v>230072.65000000002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Fixed Term and Agency Staff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Kennedy</dc:creator>
  <cp:lastModifiedBy>Alan Redhead</cp:lastModifiedBy>
  <dcterms:created xsi:type="dcterms:W3CDTF">2026-04-23T15:12:11Z</dcterms:created>
  <dcterms:modified xsi:type="dcterms:W3CDTF">2026-05-15T14:01:16Z</dcterms:modified>
</cp:coreProperties>
</file>